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S FINANCIEROS CONSOLIDADOS 27.01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T48" i="1"/>
  <c r="S48" i="1"/>
  <c r="R48" i="1"/>
  <c r="Q48" i="1"/>
  <c r="U46" i="1"/>
  <c r="T46" i="1"/>
  <c r="S46" i="1"/>
  <c r="R46" i="1"/>
  <c r="Q46" i="1"/>
  <c r="U45" i="1"/>
  <c r="T45" i="1"/>
  <c r="S45" i="1"/>
  <c r="R45" i="1"/>
  <c r="Q45" i="1"/>
  <c r="U43" i="1"/>
  <c r="T43" i="1"/>
  <c r="S43" i="1"/>
  <c r="R43" i="1"/>
  <c r="Q43" i="1"/>
  <c r="Q38" i="1"/>
  <c r="R38" i="1"/>
  <c r="S38" i="1"/>
  <c r="T38" i="1"/>
  <c r="U38" i="1"/>
  <c r="Q39" i="1"/>
  <c r="R39" i="1"/>
  <c r="S39" i="1"/>
  <c r="T39" i="1"/>
  <c r="U39" i="1"/>
  <c r="Q40" i="1"/>
  <c r="R40" i="1"/>
  <c r="S40" i="1"/>
  <c r="T40" i="1"/>
  <c r="U40" i="1"/>
  <c r="Q41" i="1"/>
  <c r="R41" i="1"/>
  <c r="S41" i="1"/>
  <c r="T41" i="1"/>
  <c r="U41" i="1"/>
  <c r="U37" i="1"/>
  <c r="T37" i="1"/>
  <c r="S37" i="1"/>
  <c r="R37" i="1"/>
  <c r="Q37" i="1"/>
  <c r="U35" i="1"/>
  <c r="T35" i="1"/>
  <c r="S35" i="1"/>
  <c r="R35" i="1"/>
  <c r="Q35" i="1"/>
  <c r="Q33" i="1"/>
  <c r="R33" i="1"/>
  <c r="S33" i="1"/>
  <c r="T33" i="1"/>
  <c r="U33" i="1"/>
  <c r="U32" i="1"/>
  <c r="T32" i="1"/>
  <c r="S32" i="1"/>
  <c r="R32" i="1"/>
  <c r="Q32" i="1"/>
  <c r="U31" i="1"/>
  <c r="T31" i="1"/>
  <c r="S31" i="1"/>
  <c r="R31" i="1"/>
  <c r="Q31" i="1"/>
  <c r="U29" i="1"/>
  <c r="T29" i="1"/>
  <c r="S29" i="1"/>
  <c r="R29" i="1"/>
  <c r="Q29" i="1"/>
  <c r="U24" i="1"/>
  <c r="T24" i="1"/>
  <c r="S24" i="1"/>
  <c r="R24" i="1"/>
  <c r="Q24" i="1"/>
  <c r="U23" i="1"/>
  <c r="T23" i="1"/>
  <c r="S23" i="1"/>
  <c r="R23" i="1"/>
  <c r="Q23" i="1"/>
  <c r="U26" i="1"/>
  <c r="T26" i="1"/>
  <c r="S26" i="1"/>
  <c r="R26" i="1"/>
  <c r="Q26" i="1"/>
  <c r="U21" i="1"/>
  <c r="T21" i="1"/>
  <c r="S21" i="1"/>
  <c r="R21" i="1"/>
  <c r="Q21" i="1"/>
  <c r="Q16" i="1"/>
  <c r="R16" i="1"/>
  <c r="S16" i="1"/>
  <c r="T16" i="1"/>
  <c r="U16" i="1"/>
  <c r="Q17" i="1"/>
  <c r="R17" i="1"/>
  <c r="S17" i="1"/>
  <c r="T17" i="1"/>
  <c r="U17" i="1"/>
  <c r="Q18" i="1"/>
  <c r="R18" i="1"/>
  <c r="S18" i="1"/>
  <c r="T18" i="1"/>
  <c r="U18" i="1"/>
  <c r="Q19" i="1"/>
  <c r="R19" i="1"/>
  <c r="S19" i="1"/>
  <c r="T19" i="1"/>
  <c r="U19" i="1"/>
  <c r="U15" i="1"/>
  <c r="T15" i="1"/>
  <c r="S15" i="1"/>
  <c r="R15" i="1"/>
  <c r="Q15" i="1"/>
  <c r="U13" i="1"/>
  <c r="T13" i="1"/>
  <c r="S13" i="1"/>
  <c r="R13" i="1"/>
  <c r="Q13" i="1"/>
  <c r="Q10" i="1"/>
  <c r="R10" i="1"/>
  <c r="S10" i="1"/>
  <c r="T10" i="1"/>
  <c r="U10" i="1"/>
  <c r="Q11" i="1"/>
  <c r="R11" i="1"/>
  <c r="S11" i="1"/>
  <c r="T11" i="1"/>
  <c r="U11" i="1"/>
  <c r="U9" i="1"/>
  <c r="T9" i="1"/>
  <c r="S9" i="1"/>
  <c r="R9" i="1"/>
  <c r="Q9" i="1"/>
  <c r="U7" i="1"/>
  <c r="T7" i="1"/>
  <c r="S7" i="1"/>
  <c r="R7" i="1"/>
  <c r="Q7" i="1"/>
</calcChain>
</file>

<file path=xl/sharedStrings.xml><?xml version="1.0" encoding="utf-8"?>
<sst xmlns="http://schemas.openxmlformats.org/spreadsheetml/2006/main" count="71" uniqueCount="45">
  <si>
    <t>MUNICIPIO DE ZIRACUARETIRO MICHOACAN</t>
  </si>
  <si>
    <t>DEL 1 DE ENERO AL 31 DE DICIEMBRE DE 2025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</si>
  <si>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</si>
  <si>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</si>
  <si>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</si>
  <si>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</si>
  <si>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</si>
  <si>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</si>
  <si>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</si>
  <si>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2024</t>
  </si>
  <si>
    <t>APORTACIONES</t>
  </si>
  <si>
    <t>DONACIONES DE CAPITAL</t>
  </si>
  <si>
    <t>ACTUALIZACION DE LA HACIENDA PUBLICA/PATRIMONIO</t>
  </si>
  <si>
    <t>HACIENDA PUBLICA/PATRIMONIO GENERADO NETO DE 2024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</si>
  <si>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</si>
  <si>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</si>
  <si>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</si>
  <si>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</si>
  <si>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</si>
  <si>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2024</t>
  </si>
  <si>
    <t>RESULTADO POR POSICION MONETARIA</t>
  </si>
  <si>
    <t>RESULTADO POR TENENCIA DE ACTIVOS NO MONETARIOS</t>
  </si>
  <si>
    <t>HACIENDA PUBLICA / PATRIMONIO NETO FINAL DE 2024</t>
  </si>
  <si>
    <t>CAMBIOS EN LA HACIENDA PUBLICA / PATRIMONIO CONTRIBUIDO NETO DE 2025</t>
  </si>
  <si>
    <t>VARIACIONES DE LA HACIENDA PUBLICA/PATRIMONIO GENERADO NETO DE 2025</t>
  </si>
  <si>
    <t>CAMBIOS EN EL EXCESO O INSUFICIENCIA EN LA ACTUALIZACION DE LA HACIENDA PUBLICA/PATRIMONIO NETO DE 2025</t>
  </si>
  <si>
    <t>HACIENDA PUBLICA / PATRIMONIO NETO FINAL DE 2025</t>
  </si>
  <si>
    <t>"Bajo protesta de decir verdad declaramos que los Estados Financieros y sus notas, son razonablemente correctos y son responsabilidad del emisor."</t>
  </si>
  <si>
    <t>MUNICIPIO</t>
  </si>
  <si>
    <t>COAPASZ</t>
  </si>
  <si>
    <t>IMPLAN</t>
  </si>
  <si>
    <t>CONSOLIDADO</t>
  </si>
  <si>
    <t xml:space="preserve">  M.P.P. MARIA MONSERRAT FARIAS AGUIRRE</t>
  </si>
  <si>
    <t xml:space="preserve">  CONTRALORA MUNICIPAL</t>
  </si>
  <si>
    <t xml:space="preserve">L.S.C.MARIBEL RICO ARRIAGA        </t>
  </si>
  <si>
    <t xml:space="preserve">TESORERO MUNICIPAL  </t>
  </si>
  <si>
    <t xml:space="preserve">             LIC. ALBERTO OROBIO ARRIAGA                                                     </t>
  </si>
  <si>
    <t xml:space="preserve"> LIC. ESTELA JALIMAR CASTRO CALVILLO     </t>
  </si>
  <si>
    <t xml:space="preserve">                PRESIDENTE MUNICIPAL                                                                                                       </t>
  </si>
  <si>
    <t>SÍNDICO MUNICIPAL</t>
  </si>
  <si>
    <t>|</t>
  </si>
  <si>
    <t>___________________________________________</t>
  </si>
  <si>
    <t xml:space="preserve">                       ___________________________________________</t>
  </si>
  <si>
    <t>___________________________________</t>
  </si>
  <si>
    <t>ESTADO DE VARIACIÓN EN LA HACIENDA PÚBLICA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</si>
</sst>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distributed" vertical="justify"/>
    </xf>
    <xf numFmtId="0" fontId="4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distributed" vertical="justify"/>
    </xf>
    <xf numFmtId="0" fontId="1" fillId="0" borderId="0" xfId="0" applyFont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  <xf numFmtId="0" fontId="6" fillId="0" borderId="0" xfId="0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workbookViewId="0">
      <selection activeCell="U56" sqref="A1:U56"/>
    </sheetView>
  </sheetViews>
  <sheetFormatPr baseColWidth="10" defaultRowHeight="15" x14ac:dyDescent="0.25"/>
  <cols>
    <col min="1" max="1" width="80.7109375" customWidth="1"/>
    <col min="2" max="2" width="22.7109375" customWidth="1"/>
    <col min="3" max="3" width="19" customWidth="1"/>
    <col min="4" max="4" width="22.42578125" customWidth="1"/>
    <col min="5" max="5" width="21.140625" customWidth="1"/>
    <col min="6" max="6" width="28.7109375" customWidth="1"/>
    <col min="7" max="7" width="16.5703125" customWidth="1"/>
    <col min="8" max="8" width="16.85546875" customWidth="1"/>
    <col min="9" max="9" width="14.28515625" customWidth="1"/>
    <col min="10" max="10" width="17.5703125" customWidth="1"/>
    <col min="12" max="12" width="14.85546875" customWidth="1"/>
    <col min="13" max="13" width="18.140625" customWidth="1"/>
    <col min="14" max="14" width="14.7109375" customWidth="1"/>
    <col min="15" max="15" width="14.140625" customWidth="1"/>
    <col min="16" max="16" width="12.85546875" customWidth="1"/>
    <col min="17" max="17" width="21" customWidth="1"/>
    <col min="18" max="21" width="18" customWidth="1"/>
  </cols>
  <sheetData>
    <row r="1" spans="1:21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8.75" x14ac:dyDescent="0.3">
      <c r="A2" s="1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8.75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x14ac:dyDescent="0.25">
      <c r="B5" s="14" t="s">
        <v>28</v>
      </c>
      <c r="C5" s="13"/>
      <c r="D5" s="13"/>
      <c r="E5" s="13"/>
      <c r="F5" s="13"/>
      <c r="G5" s="14" t="s">
        <v>29</v>
      </c>
      <c r="H5" s="13"/>
      <c r="I5" s="13"/>
      <c r="J5" s="13"/>
      <c r="K5" s="13"/>
      <c r="L5" s="14" t="s">
        <v>30</v>
      </c>
      <c r="M5" s="13"/>
      <c r="N5" s="13"/>
      <c r="O5" s="13"/>
      <c r="P5" s="13"/>
      <c r="Q5" s="14" t="s">
        <v>31</v>
      </c>
      <c r="R5" s="13"/>
      <c r="S5" s="13"/>
      <c r="T5" s="13"/>
      <c r="U5" s="13"/>
    </row>
    <row r="6" spans="1:21" ht="114.75" customHeight="1" x14ac:dyDescent="0.25">
      <c r="A6" s="2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2" t="s">
        <v>8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4</v>
      </c>
      <c r="R6" s="11" t="s">
        <v>5</v>
      </c>
      <c r="S6" s="11" t="s">
        <v>6</v>
      </c>
      <c r="T6" s="11" t="s">
        <v>7</v>
      </c>
      <c r="U6" s="11" t="s">
        <v>8</v>
      </c>
    </row>
    <row r="7" spans="1:21" ht="15.75" x14ac:dyDescent="0.25">
      <c r="A7" s="3" t="s">
        <v>9</v>
      </c>
      <c r="B7" s="5">
        <v>9103464.8200000003</v>
      </c>
      <c r="C7" s="5">
        <v>0</v>
      </c>
      <c r="D7" s="5">
        <v>0</v>
      </c>
      <c r="E7" s="5">
        <v>0</v>
      </c>
      <c r="F7" s="5">
        <v>9103464.8200000003</v>
      </c>
      <c r="G7" s="5">
        <v>22106.04</v>
      </c>
      <c r="H7" s="5">
        <v>0</v>
      </c>
      <c r="I7" s="5">
        <v>0</v>
      </c>
      <c r="J7" s="5">
        <v>0</v>
      </c>
      <c r="K7" s="5">
        <v>22106.04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15">
        <f>+B7+G7+L7</f>
        <v>9125570.8599999994</v>
      </c>
      <c r="R7" s="15">
        <f>+C7+H7+M7</f>
        <v>0</v>
      </c>
      <c r="S7" s="15">
        <f>+D7+I7+N7</f>
        <v>0</v>
      </c>
      <c r="T7" s="15">
        <f>+E7+J7+O7</f>
        <v>0</v>
      </c>
      <c r="U7" s="15">
        <f>+F7+K7+P7</f>
        <v>9125570.8599999994</v>
      </c>
    </row>
    <row r="8" spans="1:2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1" x14ac:dyDescent="0.25">
      <c r="A9" s="4" t="s">
        <v>10</v>
      </c>
      <c r="B9" s="7">
        <v>6637652.8200000003</v>
      </c>
      <c r="C9" s="7">
        <v>0</v>
      </c>
      <c r="D9" s="7">
        <v>0</v>
      </c>
      <c r="E9" s="7">
        <v>0</v>
      </c>
      <c r="F9" s="7">
        <v>6637652.8200000003</v>
      </c>
      <c r="G9" s="7">
        <v>22106.04</v>
      </c>
      <c r="H9" s="7">
        <v>0</v>
      </c>
      <c r="I9" s="7">
        <v>0</v>
      </c>
      <c r="J9" s="7">
        <v>0</v>
      </c>
      <c r="K9" s="7">
        <v>22106.04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+B9+G9+L9</f>
        <v>6659758.8600000003</v>
      </c>
      <c r="R9" s="7">
        <f>+C9+H9+M9</f>
        <v>0</v>
      </c>
      <c r="S9" s="7">
        <f>+D9+I9+N9</f>
        <v>0</v>
      </c>
      <c r="T9" s="7">
        <f>+E9+J9+O9</f>
        <v>0</v>
      </c>
      <c r="U9" s="7">
        <f>+F9+K9+P9</f>
        <v>6659758.8600000003</v>
      </c>
    </row>
    <row r="10" spans="1:21" x14ac:dyDescent="0.25">
      <c r="A10" s="4" t="s">
        <v>11</v>
      </c>
      <c r="B10" s="7">
        <v>2465812</v>
      </c>
      <c r="C10" s="7">
        <v>0</v>
      </c>
      <c r="D10" s="7">
        <v>0</v>
      </c>
      <c r="E10" s="7">
        <v>0</v>
      </c>
      <c r="F10" s="7">
        <v>2465812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ref="Q10:Q11" si="0">+B10+G10+L10</f>
        <v>2465812</v>
      </c>
      <c r="R10" s="7">
        <f t="shared" ref="R10:R11" si="1">+C10+H10+M10</f>
        <v>0</v>
      </c>
      <c r="S10" s="7">
        <f t="shared" ref="S10:S11" si="2">+D10+I10+N10</f>
        <v>0</v>
      </c>
      <c r="T10" s="7">
        <f t="shared" ref="T10:T11" si="3">+E10+J10+O10</f>
        <v>0</v>
      </c>
      <c r="U10" s="7">
        <f t="shared" ref="U10:U11" si="4">+F10+K10+P10</f>
        <v>2465812</v>
      </c>
    </row>
    <row r="11" spans="1:21" x14ac:dyDescent="0.25">
      <c r="A11" s="4" t="s">
        <v>12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0</v>
      </c>
      <c r="R11" s="7">
        <f t="shared" si="1"/>
        <v>0</v>
      </c>
      <c r="S11" s="7">
        <f t="shared" si="2"/>
        <v>0</v>
      </c>
      <c r="T11" s="7">
        <f t="shared" si="3"/>
        <v>0</v>
      </c>
      <c r="U11" s="7">
        <f t="shared" si="4"/>
        <v>0</v>
      </c>
    </row>
    <row r="12" spans="1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1" ht="15.75" x14ac:dyDescent="0.25">
      <c r="A13" s="3" t="s">
        <v>13</v>
      </c>
      <c r="B13" s="5">
        <v>0</v>
      </c>
      <c r="C13" s="5">
        <v>-5050225.6100000003</v>
      </c>
      <c r="D13" s="5">
        <v>-462576.78</v>
      </c>
      <c r="E13" s="5">
        <v>0</v>
      </c>
      <c r="F13" s="5">
        <v>-5512802.3899999997</v>
      </c>
      <c r="G13" s="5">
        <v>0</v>
      </c>
      <c r="H13" s="5">
        <v>243080.79</v>
      </c>
      <c r="I13" s="5">
        <v>72648.479999999996</v>
      </c>
      <c r="J13" s="5">
        <v>0</v>
      </c>
      <c r="K13" s="5">
        <v>315729.27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15">
        <f>+B13+G13+L13</f>
        <v>0</v>
      </c>
      <c r="R13" s="15">
        <f>+C13+H13+M13</f>
        <v>-4807144.82</v>
      </c>
      <c r="S13" s="15">
        <f>+D13+I13+N13</f>
        <v>-389928.30000000005</v>
      </c>
      <c r="T13" s="15">
        <f>+E13+J13+O13</f>
        <v>0</v>
      </c>
      <c r="U13" s="15">
        <f>+F13+K13+P13</f>
        <v>-5197073.1199999992</v>
      </c>
    </row>
    <row r="14" spans="1:2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1" x14ac:dyDescent="0.25">
      <c r="A15" s="4" t="s">
        <v>14</v>
      </c>
      <c r="B15" s="7">
        <v>0</v>
      </c>
      <c r="C15" s="7">
        <v>0</v>
      </c>
      <c r="D15" s="7">
        <v>-462576.78</v>
      </c>
      <c r="E15" s="7">
        <v>0</v>
      </c>
      <c r="F15" s="7">
        <v>-462576.78</v>
      </c>
      <c r="G15" s="7">
        <v>0</v>
      </c>
      <c r="H15" s="7">
        <v>0</v>
      </c>
      <c r="I15" s="7">
        <v>72648.479999999996</v>
      </c>
      <c r="J15" s="7">
        <v>0</v>
      </c>
      <c r="K15" s="7">
        <v>72648.479999999996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ref="Q15" si="5">+B15+G15+L15</f>
        <v>0</v>
      </c>
      <c r="R15" s="7">
        <f t="shared" ref="R15" si="6">+C15+H15+M15</f>
        <v>0</v>
      </c>
      <c r="S15" s="7">
        <f t="shared" ref="S15" si="7">+D15+I15+N15</f>
        <v>-389928.30000000005</v>
      </c>
      <c r="T15" s="7">
        <f t="shared" ref="T15" si="8">+E15+J15+O15</f>
        <v>0</v>
      </c>
      <c r="U15" s="7">
        <f t="shared" ref="U15" si="9">+F15+K15+P15</f>
        <v>-389928.30000000005</v>
      </c>
    </row>
    <row r="16" spans="1:21" x14ac:dyDescent="0.25">
      <c r="A16" s="4" t="s">
        <v>15</v>
      </c>
      <c r="B16" s="7">
        <v>0</v>
      </c>
      <c r="C16" s="7">
        <v>-5050225.6100000003</v>
      </c>
      <c r="D16" s="7">
        <v>0</v>
      </c>
      <c r="E16" s="7">
        <v>0</v>
      </c>
      <c r="F16" s="7">
        <v>-5050225.6100000003</v>
      </c>
      <c r="G16" s="7">
        <v>0</v>
      </c>
      <c r="H16" s="7">
        <v>242410.35</v>
      </c>
      <c r="I16" s="7">
        <v>0</v>
      </c>
      <c r="J16" s="7">
        <v>0</v>
      </c>
      <c r="K16" s="7">
        <v>242410.35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ref="Q16:Q19" si="10">+B16+G16+L16</f>
        <v>0</v>
      </c>
      <c r="R16" s="7">
        <f t="shared" ref="R16:R19" si="11">+C16+H16+M16</f>
        <v>-4807815.2600000007</v>
      </c>
      <c r="S16" s="7">
        <f t="shared" ref="S16:S19" si="12">+D16+I16+N16</f>
        <v>0</v>
      </c>
      <c r="T16" s="7">
        <f t="shared" ref="T16:T19" si="13">+E16+J16+O16</f>
        <v>0</v>
      </c>
      <c r="U16" s="7">
        <f t="shared" ref="U16:U19" si="14">+F16+K16+P16</f>
        <v>-4807815.2600000007</v>
      </c>
    </row>
    <row r="17" spans="1:21" x14ac:dyDescent="0.25">
      <c r="A17" s="4" t="s">
        <v>16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10"/>
        <v>0</v>
      </c>
      <c r="R17" s="7">
        <f t="shared" si="11"/>
        <v>0</v>
      </c>
      <c r="S17" s="7">
        <f t="shared" si="12"/>
        <v>0</v>
      </c>
      <c r="T17" s="7">
        <f t="shared" si="13"/>
        <v>0</v>
      </c>
      <c r="U17" s="7">
        <f t="shared" si="14"/>
        <v>0</v>
      </c>
    </row>
    <row r="18" spans="1:21" x14ac:dyDescent="0.25">
      <c r="A18" s="4" t="s">
        <v>17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10"/>
        <v>0</v>
      </c>
      <c r="R18" s="7">
        <f t="shared" si="11"/>
        <v>0</v>
      </c>
      <c r="S18" s="7">
        <f t="shared" si="12"/>
        <v>0</v>
      </c>
      <c r="T18" s="7">
        <f t="shared" si="13"/>
        <v>0</v>
      </c>
      <c r="U18" s="7">
        <f t="shared" si="14"/>
        <v>0</v>
      </c>
    </row>
    <row r="19" spans="1:21" x14ac:dyDescent="0.25">
      <c r="A19" s="4" t="s">
        <v>18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670.44</v>
      </c>
      <c r="I19" s="7">
        <v>0</v>
      </c>
      <c r="J19" s="7">
        <v>0</v>
      </c>
      <c r="K19" s="7">
        <v>670.44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10"/>
        <v>0</v>
      </c>
      <c r="R19" s="7">
        <f t="shared" si="11"/>
        <v>670.44</v>
      </c>
      <c r="S19" s="7">
        <f t="shared" si="12"/>
        <v>0</v>
      </c>
      <c r="T19" s="7">
        <f t="shared" si="13"/>
        <v>0</v>
      </c>
      <c r="U19" s="7">
        <f t="shared" si="14"/>
        <v>670.44</v>
      </c>
    </row>
    <row r="20" spans="1:2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21" ht="31.5" x14ac:dyDescent="0.25">
      <c r="A21" s="3" t="s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15">
        <f>+B21+G21+L21</f>
        <v>0</v>
      </c>
      <c r="R21" s="15">
        <f>+C21+H21+M21</f>
        <v>0</v>
      </c>
      <c r="S21" s="15">
        <f>+D21+I21+N21</f>
        <v>0</v>
      </c>
      <c r="T21" s="15">
        <f>+E21+J21+O21</f>
        <v>0</v>
      </c>
      <c r="U21" s="15">
        <f>+F21+K21+P21</f>
        <v>0</v>
      </c>
    </row>
    <row r="22" spans="1:2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1" x14ac:dyDescent="0.25">
      <c r="A23" s="4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ref="Q23" si="15">+B23+G23+L23</f>
        <v>0</v>
      </c>
      <c r="R23" s="7">
        <f t="shared" ref="R23" si="16">+C23+H23+M23</f>
        <v>0</v>
      </c>
      <c r="S23" s="7">
        <f t="shared" ref="S23" si="17">+D23+I23+N23</f>
        <v>0</v>
      </c>
      <c r="T23" s="7">
        <f t="shared" ref="T23" si="18">+E23+J23+O23</f>
        <v>0</v>
      </c>
      <c r="U23" s="7">
        <f t="shared" ref="U23" si="19">+F23+K23+P23</f>
        <v>0</v>
      </c>
    </row>
    <row r="24" spans="1:21" x14ac:dyDescent="0.25">
      <c r="A24" s="4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ref="Q24" si="20">+B24+G24+L24</f>
        <v>0</v>
      </c>
      <c r="R24" s="7">
        <f t="shared" ref="R24" si="21">+C24+H24+M24</f>
        <v>0</v>
      </c>
      <c r="S24" s="7">
        <f t="shared" ref="S24" si="22">+D24+I24+N24</f>
        <v>0</v>
      </c>
      <c r="T24" s="7">
        <f t="shared" ref="T24" si="23">+E24+J24+O24</f>
        <v>0</v>
      </c>
      <c r="U24" s="7">
        <f t="shared" ref="U24" si="24">+F24+K24+P24</f>
        <v>0</v>
      </c>
    </row>
    <row r="25" spans="1:2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1" ht="15.75" x14ac:dyDescent="0.25">
      <c r="A26" s="3" t="s">
        <v>22</v>
      </c>
      <c r="B26" s="5">
        <v>9103464.8200000003</v>
      </c>
      <c r="C26" s="5">
        <v>-5050225.6100000003</v>
      </c>
      <c r="D26" s="5">
        <v>-462576.78</v>
      </c>
      <c r="E26" s="5">
        <v>0</v>
      </c>
      <c r="F26" s="5">
        <v>3590662.43</v>
      </c>
      <c r="G26" s="5">
        <v>22106.04</v>
      </c>
      <c r="H26" s="5">
        <v>243080.79</v>
      </c>
      <c r="I26" s="5">
        <v>72648.479999999996</v>
      </c>
      <c r="J26" s="5">
        <v>0</v>
      </c>
      <c r="K26" s="5">
        <v>337835.31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15">
        <f>+B26+G26+L26</f>
        <v>9125570.8599999994</v>
      </c>
      <c r="R26" s="15">
        <f>+C26+H26+M26</f>
        <v>-4807144.82</v>
      </c>
      <c r="S26" s="15">
        <f>+D26+I26+N26</f>
        <v>-389928.30000000005</v>
      </c>
      <c r="T26" s="15">
        <f>+E26+J26+O26</f>
        <v>0</v>
      </c>
      <c r="U26" s="15">
        <f>+F26+K26+P26</f>
        <v>3928497.74</v>
      </c>
    </row>
    <row r="27" spans="1:2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1" ht="31.5" x14ac:dyDescent="0.25">
      <c r="A29" s="3" t="s">
        <v>23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15">
        <f>+B29+G29+L29</f>
        <v>0</v>
      </c>
      <c r="R29" s="15">
        <f>+C29+H29+M29</f>
        <v>0</v>
      </c>
      <c r="S29" s="15">
        <f>+D29+I29+N29</f>
        <v>0</v>
      </c>
      <c r="T29" s="15">
        <f>+E29+J29+O29</f>
        <v>0</v>
      </c>
      <c r="U29" s="15">
        <f>+F29+K29+P29</f>
        <v>0</v>
      </c>
    </row>
    <row r="30" spans="1:2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1" x14ac:dyDescent="0.25">
      <c r="A31" s="4" t="s">
        <v>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ref="Q31" si="25">+B31+G31+L31</f>
        <v>0</v>
      </c>
      <c r="R31" s="7">
        <f t="shared" ref="R31" si="26">+C31+H31+M31</f>
        <v>0</v>
      </c>
      <c r="S31" s="7">
        <f t="shared" ref="S31" si="27">+D31+I31+N31</f>
        <v>0</v>
      </c>
      <c r="T31" s="7">
        <f t="shared" ref="T31" si="28">+E31+J31+O31</f>
        <v>0</v>
      </c>
      <c r="U31" s="7">
        <f t="shared" ref="U31" si="29">+F31+K31+P31</f>
        <v>0</v>
      </c>
    </row>
    <row r="32" spans="1:21" x14ac:dyDescent="0.25">
      <c r="A32" s="4" t="s">
        <v>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ref="Q32" si="30">+B32+G32+L32</f>
        <v>0</v>
      </c>
      <c r="R32" s="7">
        <f t="shared" ref="R32" si="31">+C32+H32+M32</f>
        <v>0</v>
      </c>
      <c r="S32" s="7">
        <f t="shared" ref="S32" si="32">+D32+I32+N32</f>
        <v>0</v>
      </c>
      <c r="T32" s="7">
        <f t="shared" ref="T32" si="33">+E32+J32+O32</f>
        <v>0</v>
      </c>
      <c r="U32" s="7">
        <f t="shared" ref="U32" si="34">+F32+K32+P32</f>
        <v>0</v>
      </c>
    </row>
    <row r="33" spans="1:21" x14ac:dyDescent="0.25">
      <c r="A33" s="4" t="s">
        <v>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ref="Q33" si="35">+B33+G33+L33</f>
        <v>0</v>
      </c>
      <c r="R33" s="7">
        <f t="shared" ref="R33" si="36">+C33+H33+M33</f>
        <v>0</v>
      </c>
      <c r="S33" s="7">
        <f t="shared" ref="S33" si="37">+D33+I33+N33</f>
        <v>0</v>
      </c>
      <c r="T33" s="7">
        <f t="shared" ref="T33" si="38">+E33+J33+O33</f>
        <v>0</v>
      </c>
      <c r="U33" s="7">
        <f t="shared" ref="U33" si="39">+F33+K33+P33</f>
        <v>0</v>
      </c>
    </row>
    <row r="34" spans="1:2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21" ht="31.5" x14ac:dyDescent="0.25">
      <c r="A35" s="3" t="s">
        <v>24</v>
      </c>
      <c r="B35" s="5">
        <v>0</v>
      </c>
      <c r="C35" s="5">
        <v>-346478.98</v>
      </c>
      <c r="D35" s="5">
        <v>363658.83</v>
      </c>
      <c r="E35" s="5">
        <v>0</v>
      </c>
      <c r="F35" s="5">
        <v>17179.849999999999</v>
      </c>
      <c r="G35" s="5">
        <v>0</v>
      </c>
      <c r="H35" s="5">
        <v>82782.48</v>
      </c>
      <c r="I35" s="5">
        <v>-165511.1</v>
      </c>
      <c r="J35" s="5">
        <v>0</v>
      </c>
      <c r="K35" s="5">
        <v>-82728.62</v>
      </c>
      <c r="L35" s="5">
        <v>0</v>
      </c>
      <c r="M35" s="5">
        <v>0</v>
      </c>
      <c r="N35" s="5">
        <v>-18025.41</v>
      </c>
      <c r="O35" s="5">
        <v>0</v>
      </c>
      <c r="P35" s="5">
        <v>-18025.41</v>
      </c>
      <c r="Q35" s="15">
        <f>+B35+G35+L35</f>
        <v>0</v>
      </c>
      <c r="R35" s="15">
        <f>+C35+H35+M35</f>
        <v>-263696.5</v>
      </c>
      <c r="S35" s="15">
        <f>+D35+I35+N35</f>
        <v>180122.32</v>
      </c>
      <c r="T35" s="15">
        <f>+E35+J35+O35</f>
        <v>0</v>
      </c>
      <c r="U35" s="15">
        <f>+F35+K35+P35</f>
        <v>-83574.179999999993</v>
      </c>
    </row>
    <row r="36" spans="1:2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21" x14ac:dyDescent="0.25">
      <c r="A37" s="4" t="s">
        <v>14</v>
      </c>
      <c r="B37" s="7">
        <v>0</v>
      </c>
      <c r="C37" s="7">
        <v>0</v>
      </c>
      <c r="D37" s="7">
        <v>-98917.95</v>
      </c>
      <c r="E37" s="7">
        <v>0</v>
      </c>
      <c r="F37" s="7">
        <v>-98917.95</v>
      </c>
      <c r="G37" s="7">
        <v>0</v>
      </c>
      <c r="H37" s="7">
        <v>0</v>
      </c>
      <c r="I37" s="7">
        <v>-92862.62</v>
      </c>
      <c r="J37" s="7">
        <v>0</v>
      </c>
      <c r="K37" s="7">
        <v>-92862.62</v>
      </c>
      <c r="L37" s="7">
        <v>0</v>
      </c>
      <c r="M37" s="7">
        <v>0</v>
      </c>
      <c r="N37" s="7">
        <v>-18025.41</v>
      </c>
      <c r="O37" s="7">
        <v>0</v>
      </c>
      <c r="P37" s="7">
        <v>-18025.41</v>
      </c>
      <c r="Q37" s="7">
        <f t="shared" ref="Q37" si="40">+B37+G37+L37</f>
        <v>0</v>
      </c>
      <c r="R37" s="7">
        <f t="shared" ref="R37" si="41">+C37+H37+M37</f>
        <v>0</v>
      </c>
      <c r="S37" s="7">
        <f t="shared" ref="S37" si="42">+D37+I37+N37</f>
        <v>-209805.98</v>
      </c>
      <c r="T37" s="7">
        <f t="shared" ref="T37" si="43">+E37+J37+O37</f>
        <v>0</v>
      </c>
      <c r="U37" s="7">
        <f t="shared" ref="U37" si="44">+F37+K37+P37</f>
        <v>-209805.98</v>
      </c>
    </row>
    <row r="38" spans="1:21" x14ac:dyDescent="0.25">
      <c r="A38" s="4" t="s">
        <v>15</v>
      </c>
      <c r="B38" s="7">
        <v>0</v>
      </c>
      <c r="C38" s="7">
        <v>-346478.98</v>
      </c>
      <c r="D38" s="7">
        <v>462576.78</v>
      </c>
      <c r="E38" s="7">
        <v>0</v>
      </c>
      <c r="F38" s="7">
        <v>116097.8</v>
      </c>
      <c r="G38" s="7">
        <v>0</v>
      </c>
      <c r="H38" s="7">
        <v>82782.48</v>
      </c>
      <c r="I38" s="7">
        <v>-72648.479999999996</v>
      </c>
      <c r="J38" s="7">
        <v>0</v>
      </c>
      <c r="K38" s="7">
        <v>10134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ref="Q38:Q41" si="45">+B38+G38+L38</f>
        <v>0</v>
      </c>
      <c r="R38" s="7">
        <f t="shared" ref="R38:R41" si="46">+C38+H38+M38</f>
        <v>-263696.5</v>
      </c>
      <c r="S38" s="7">
        <f t="shared" ref="S38:S41" si="47">+D38+I38+N38</f>
        <v>389928.30000000005</v>
      </c>
      <c r="T38" s="7">
        <f t="shared" ref="T38:T41" si="48">+E38+J38+O38</f>
        <v>0</v>
      </c>
      <c r="U38" s="7">
        <f t="shared" ref="U38:U41" si="49">+F38+K38+P38</f>
        <v>126231.8</v>
      </c>
    </row>
    <row r="39" spans="1:21" x14ac:dyDescent="0.25">
      <c r="A39" s="4" t="s">
        <v>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45"/>
        <v>0</v>
      </c>
      <c r="R39" s="7">
        <f t="shared" si="46"/>
        <v>0</v>
      </c>
      <c r="S39" s="7">
        <f t="shared" si="47"/>
        <v>0</v>
      </c>
      <c r="T39" s="7">
        <f t="shared" si="48"/>
        <v>0</v>
      </c>
      <c r="U39" s="7">
        <f t="shared" si="49"/>
        <v>0</v>
      </c>
    </row>
    <row r="40" spans="1:21" x14ac:dyDescent="0.25">
      <c r="A40" s="4" t="s">
        <v>17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45"/>
        <v>0</v>
      </c>
      <c r="R40" s="7">
        <f t="shared" si="46"/>
        <v>0</v>
      </c>
      <c r="S40" s="7">
        <f t="shared" si="47"/>
        <v>0</v>
      </c>
      <c r="T40" s="7">
        <f t="shared" si="48"/>
        <v>0</v>
      </c>
      <c r="U40" s="7">
        <f t="shared" si="49"/>
        <v>0</v>
      </c>
    </row>
    <row r="41" spans="1:21" x14ac:dyDescent="0.25">
      <c r="A41" s="4" t="s">
        <v>18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f t="shared" si="45"/>
        <v>0</v>
      </c>
      <c r="R41" s="7">
        <f t="shared" si="46"/>
        <v>0</v>
      </c>
      <c r="S41" s="7">
        <f t="shared" si="47"/>
        <v>0</v>
      </c>
      <c r="T41" s="7">
        <f t="shared" si="48"/>
        <v>0</v>
      </c>
      <c r="U41" s="7">
        <f t="shared" si="49"/>
        <v>0</v>
      </c>
    </row>
    <row r="42" spans="1:2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21" ht="31.5" x14ac:dyDescent="0.25">
      <c r="A43" s="3" t="s">
        <v>25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15">
        <f>+B43+G43+L43</f>
        <v>0</v>
      </c>
      <c r="R43" s="15">
        <f>+C43+H43+M43</f>
        <v>0</v>
      </c>
      <c r="S43" s="15">
        <f>+D43+I43+N43</f>
        <v>0</v>
      </c>
      <c r="T43" s="15">
        <f>+E43+J43+O43</f>
        <v>0</v>
      </c>
      <c r="U43" s="15">
        <f>+F43+K43+P43</f>
        <v>0</v>
      </c>
    </row>
    <row r="44" spans="1:2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21" x14ac:dyDescent="0.25">
      <c r="A45" s="4" t="s">
        <v>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f t="shared" ref="Q45:Q46" si="50">+B45+G45+L45</f>
        <v>0</v>
      </c>
      <c r="R45" s="7">
        <f t="shared" ref="R45:R46" si="51">+C45+H45+M45</f>
        <v>0</v>
      </c>
      <c r="S45" s="7">
        <f t="shared" ref="S45:S46" si="52">+D45+I45+N45</f>
        <v>0</v>
      </c>
      <c r="T45" s="7">
        <f t="shared" ref="T45:T46" si="53">+E45+J45+O45</f>
        <v>0</v>
      </c>
      <c r="U45" s="7">
        <f t="shared" ref="U45:U46" si="54">+F45+K45+P45</f>
        <v>0</v>
      </c>
    </row>
    <row r="46" spans="1:21" x14ac:dyDescent="0.25">
      <c r="A46" s="4" t="s">
        <v>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f t="shared" si="50"/>
        <v>0</v>
      </c>
      <c r="R46" s="7">
        <f t="shared" si="51"/>
        <v>0</v>
      </c>
      <c r="S46" s="7">
        <f t="shared" si="52"/>
        <v>0</v>
      </c>
      <c r="T46" s="7">
        <f t="shared" si="53"/>
        <v>0</v>
      </c>
      <c r="U46" s="7">
        <f t="shared" si="54"/>
        <v>0</v>
      </c>
    </row>
    <row r="47" spans="1:2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21" ht="15.75" x14ac:dyDescent="0.25">
      <c r="A48" s="3" t="s">
        <v>26</v>
      </c>
      <c r="B48" s="5">
        <v>9103464.8200000003</v>
      </c>
      <c r="C48" s="5">
        <v>-5396704.5899999999</v>
      </c>
      <c r="D48" s="5">
        <v>-98917.95</v>
      </c>
      <c r="E48" s="5">
        <v>0</v>
      </c>
      <c r="F48" s="5">
        <v>3607842.28</v>
      </c>
      <c r="G48" s="5">
        <v>22106.04</v>
      </c>
      <c r="H48" s="5">
        <v>325863.27</v>
      </c>
      <c r="I48" s="5">
        <v>-92862.62</v>
      </c>
      <c r="J48" s="5">
        <v>0</v>
      </c>
      <c r="K48" s="5">
        <v>255106.69</v>
      </c>
      <c r="L48" s="5">
        <v>0</v>
      </c>
      <c r="M48" s="5">
        <v>0</v>
      </c>
      <c r="N48" s="5">
        <v>-18025.41</v>
      </c>
      <c r="O48" s="5">
        <v>0</v>
      </c>
      <c r="P48" s="5">
        <v>-18025.41</v>
      </c>
      <c r="Q48" s="15">
        <f>+B48+G48+L48</f>
        <v>9125570.8599999994</v>
      </c>
      <c r="R48" s="15">
        <f>+C48+H48+M48</f>
        <v>-5070841.32</v>
      </c>
      <c r="S48" s="15">
        <f>+D48+I48+N48</f>
        <v>-209805.98</v>
      </c>
      <c r="T48" s="15">
        <f>+E48+J48+O48</f>
        <v>0</v>
      </c>
      <c r="U48" s="15">
        <f>+F48+K48+P48</f>
        <v>3844923.5599999996</v>
      </c>
    </row>
    <row r="49" spans="1:20" x14ac:dyDescent="0.25">
      <c r="B49" s="6"/>
      <c r="C49" s="6"/>
      <c r="D49" s="6"/>
      <c r="E49" s="6"/>
      <c r="F49" s="6"/>
    </row>
    <row r="50" spans="1:20" x14ac:dyDescent="0.25">
      <c r="B50" s="6"/>
      <c r="C50" s="6"/>
      <c r="D50" s="6"/>
      <c r="E50" s="6"/>
      <c r="F50" s="6"/>
    </row>
    <row r="51" spans="1:20" x14ac:dyDescent="0.25">
      <c r="A51" s="8" t="s">
        <v>27</v>
      </c>
      <c r="B51" s="8"/>
      <c r="C51" s="8"/>
      <c r="D51" s="8"/>
      <c r="E51" s="8"/>
      <c r="F51" s="8"/>
    </row>
    <row r="54" spans="1:20" x14ac:dyDescent="0.25">
      <c r="A54" s="9" t="s">
        <v>42</v>
      </c>
      <c r="B54" s="9"/>
      <c r="C54" s="16"/>
      <c r="D54" s="16"/>
      <c r="E54" s="16"/>
      <c r="F54" s="9" t="s">
        <v>41</v>
      </c>
      <c r="G54" s="9"/>
      <c r="H54" s="9"/>
      <c r="L54" s="12" t="s">
        <v>43</v>
      </c>
      <c r="M54" s="12"/>
      <c r="N54" s="12"/>
      <c r="R54" s="12" t="s">
        <v>43</v>
      </c>
      <c r="S54" s="12"/>
      <c r="T54" s="12"/>
    </row>
    <row r="55" spans="1:20" ht="15" customHeight="1" x14ac:dyDescent="0.25">
      <c r="A55" s="17" t="s">
        <v>36</v>
      </c>
      <c r="B55" s="17"/>
      <c r="C55" s="16"/>
      <c r="D55" s="16"/>
      <c r="E55" s="16"/>
      <c r="F55" s="17" t="s">
        <v>37</v>
      </c>
      <c r="G55" s="17"/>
      <c r="H55" s="17"/>
      <c r="L55" s="17" t="s">
        <v>34</v>
      </c>
      <c r="M55" s="17"/>
      <c r="N55" s="17"/>
      <c r="O55" s="18"/>
      <c r="R55" s="17" t="s">
        <v>32</v>
      </c>
      <c r="S55" s="17"/>
      <c r="T55" s="17"/>
    </row>
    <row r="56" spans="1:20" ht="15" customHeight="1" x14ac:dyDescent="0.25">
      <c r="A56" s="17" t="s">
        <v>38</v>
      </c>
      <c r="B56" s="17"/>
      <c r="C56" s="16"/>
      <c r="D56" s="16"/>
      <c r="E56" s="16"/>
      <c r="F56" s="17" t="s">
        <v>39</v>
      </c>
      <c r="G56" s="17"/>
      <c r="H56" s="17"/>
      <c r="L56" s="17" t="s">
        <v>35</v>
      </c>
      <c r="M56" s="17"/>
      <c r="N56" s="17"/>
      <c r="R56" s="17" t="s">
        <v>33</v>
      </c>
      <c r="S56" s="17"/>
      <c r="T56" s="17"/>
    </row>
    <row r="58" spans="1:20" x14ac:dyDescent="0.25">
      <c r="H58" t="s">
        <v>40</v>
      </c>
    </row>
  </sheetData>
  <mergeCells count="21">
    <mergeCell ref="A54:B54"/>
    <mergeCell ref="F54:H54"/>
    <mergeCell ref="L54:N54"/>
    <mergeCell ref="R54:T54"/>
    <mergeCell ref="A1:U1"/>
    <mergeCell ref="A2:U2"/>
    <mergeCell ref="A3:U3"/>
    <mergeCell ref="A4:U4"/>
    <mergeCell ref="F55:H55"/>
    <mergeCell ref="F56:H56"/>
    <mergeCell ref="L55:N55"/>
    <mergeCell ref="L56:N56"/>
    <mergeCell ref="R55:T55"/>
    <mergeCell ref="R56:T56"/>
    <mergeCell ref="B5:F5"/>
    <mergeCell ref="G5:K5"/>
    <mergeCell ref="L5:P5"/>
    <mergeCell ref="Q5:U5"/>
    <mergeCell ref="A56:B56"/>
    <mergeCell ref="A55:B55"/>
    <mergeCell ref="A51:F51"/>
  </mergeCells>
  <pageMargins left="0.7" right="0.7" top="0.75" bottom="0.75" header="0.3" footer="0.3"/>
  <pageSetup paperSize="305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2026-01-27T16:13:47Z</cp:lastPrinted>
  <dcterms:created xsi:type="dcterms:W3CDTF">2026-01-27T15:57:17Z</dcterms:created>
  <dcterms:modified xsi:type="dcterms:W3CDTF">2026-01-27T16:13:48Z</dcterms:modified>
</cp:coreProperties>
</file>